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P:\EXP\USERS OFFICE\Restricted\HUO\SCHEDULE\2022\"/>
    </mc:Choice>
  </mc:AlternateContent>
  <bookViews>
    <workbookView xWindow="4410" yWindow="0" windowWidth="13410" windowHeight="7790"/>
  </bookViews>
  <sheets>
    <sheet name="Sched 2021-I" sheetId="24" r:id="rId1"/>
  </sheets>
  <definedNames>
    <definedName name="_xlnm.Print_Area" localSheetId="0">'Sched 2021-I'!$A$1:$AB$48</definedName>
  </definedNames>
  <calcPr calcId="162913"/>
</workbook>
</file>

<file path=xl/calcChain.xml><?xml version="1.0" encoding="utf-8"?>
<calcChain xmlns="http://schemas.openxmlformats.org/spreadsheetml/2006/main">
  <c r="Q47" i="24" l="1"/>
  <c r="Q46" i="24"/>
  <c r="Q45" i="24"/>
  <c r="Q44" i="24"/>
</calcChain>
</file>

<file path=xl/sharedStrings.xml><?xml version="1.0" encoding="utf-8"?>
<sst xmlns="http://schemas.openxmlformats.org/spreadsheetml/2006/main" count="196" uniqueCount="51">
  <si>
    <t>M</t>
  </si>
  <si>
    <t>D</t>
  </si>
  <si>
    <t>T</t>
  </si>
  <si>
    <t>16 b</t>
  </si>
  <si>
    <t>Rad</t>
  </si>
  <si>
    <t>H</t>
  </si>
  <si>
    <t>16 bunch</t>
  </si>
  <si>
    <t>Hybrid mode</t>
  </si>
  <si>
    <t>Radiation Tests</t>
  </si>
  <si>
    <t>Unif</t>
  </si>
  <si>
    <t>Uniform filling</t>
  </si>
  <si>
    <t>7/8+1</t>
  </si>
  <si>
    <t>7/8 + 1 filling</t>
  </si>
  <si>
    <t>PSS</t>
  </si>
  <si>
    <t>7/8 + 1</t>
  </si>
  <si>
    <t>Uniform</t>
  </si>
  <si>
    <t>Shut-down</t>
  </si>
  <si>
    <t>M D T</t>
  </si>
  <si>
    <t>MDT</t>
  </si>
  <si>
    <t>PSS tests</t>
  </si>
  <si>
    <t>at 200mA</t>
  </si>
  <si>
    <t>total</t>
  </si>
  <si>
    <t>Buffer</t>
  </si>
  <si>
    <t>Start-up</t>
  </si>
  <si>
    <t xml:space="preserve"> </t>
  </si>
  <si>
    <t>Restart</t>
  </si>
  <si>
    <t>4*8mA</t>
  </si>
  <si>
    <t>(196+4mA)</t>
  </si>
  <si>
    <t>(200mA)</t>
  </si>
  <si>
    <t>4 b</t>
  </si>
  <si>
    <t>28x12+1</t>
  </si>
  <si>
    <t>(H)</t>
  </si>
  <si>
    <t>4 * 8 mA</t>
  </si>
  <si>
    <t>64 b</t>
  </si>
  <si>
    <t>at 128mA</t>
  </si>
  <si>
    <t>(125+3mA)</t>
  </si>
  <si>
    <t>Jan. 2022</t>
  </si>
  <si>
    <t>Feb. 2022</t>
  </si>
  <si>
    <t>Mar. 2022</t>
  </si>
  <si>
    <t>Apr. 2022</t>
  </si>
  <si>
    <t xml:space="preserve"> End 2022/I:</t>
  </si>
  <si>
    <t xml:space="preserve"> End 2021/II:</t>
  </si>
  <si>
    <t>2022/I:  1 March to 27 July 2022</t>
  </si>
  <si>
    <t>27 July, 08:00</t>
  </si>
  <si>
    <t>28 February 2022</t>
  </si>
  <si>
    <t>(35mA)</t>
  </si>
  <si>
    <t>dates as yet unconfirmed</t>
  </si>
  <si>
    <t>(&gt;35mA)</t>
  </si>
  <si>
    <t>(&gt;16mA)</t>
  </si>
  <si>
    <t>62 bunch</t>
  </si>
  <si>
    <t>at 16b, 4b, 62b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</si>
</sst>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\-d"/>
    <numFmt numFmtId="165" formatCode="ddd\ dd"/>
    <numFmt numFmtId="166" formatCode="mmm\ yyyy"/>
  </numFmts>
  <fonts count="41">
    <font>
      <sz val="10"/>
      <name val="Geneva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b/>
      <sz val="8"/>
      <color indexed="57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2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36"/>
      <name val="Times New Roman"/>
      <family val="1"/>
    </font>
    <font>
      <b/>
      <i/>
      <sz val="9"/>
      <name val="Times New Roman"/>
      <family val="1"/>
    </font>
    <font>
      <b/>
      <sz val="10"/>
      <color indexed="36"/>
      <name val="Times New Roman"/>
      <family val="1"/>
    </font>
    <font>
      <sz val="8"/>
      <name val="Times New Roman"/>
      <family val="1"/>
    </font>
    <font>
      <b/>
      <sz val="10"/>
      <color indexed="29"/>
      <name val="Times New Roman"/>
      <family val="1"/>
    </font>
    <font>
      <b/>
      <sz val="8"/>
      <color indexed="48"/>
      <name val="Times New Roman"/>
      <family val="1"/>
    </font>
    <font>
      <b/>
      <sz val="12"/>
      <color indexed="29"/>
      <name val="Times New Roman"/>
      <family val="1"/>
    </font>
    <font>
      <b/>
      <sz val="8"/>
      <name val="Times New Roman"/>
      <family val="1"/>
    </font>
    <font>
      <b/>
      <sz val="9"/>
      <color indexed="57"/>
      <name val="Times New Roman"/>
      <family val="1"/>
    </font>
    <font>
      <sz val="6"/>
      <name val="Times New Roman"/>
      <family val="1"/>
    </font>
    <font>
      <b/>
      <sz val="13"/>
      <color indexed="29"/>
      <name val="Times New Roman"/>
      <family val="1"/>
    </font>
    <font>
      <sz val="7"/>
      <color indexed="57"/>
      <name val="Arial Narrow"/>
      <family val="2"/>
    </font>
    <font>
      <b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indexed="29"/>
      <name val="Times New Roman"/>
      <family val="1"/>
    </font>
    <font>
      <b/>
      <i/>
      <sz val="1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8080"/>
      <name val="Times New Roman"/>
      <family val="1"/>
    </font>
    <font>
      <b/>
      <sz val="8"/>
      <color rgb="FFFF8080"/>
      <name val="Times New Roman"/>
      <family val="1"/>
    </font>
    <font>
      <b/>
      <sz val="9"/>
      <color rgb="FFC00000"/>
      <name val="Times New Roman"/>
      <family val="1"/>
    </font>
    <font>
      <b/>
      <sz val="10"/>
      <color indexed="12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800080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31"/>
      </patternFill>
    </fill>
    <fill>
      <patternFill patternType="darkGray">
        <fgColor indexed="2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6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64" fontId="7" fillId="0" borderId="0" xfId="0" applyNumberFormat="1" applyFont="1"/>
    <xf numFmtId="166" fontId="5" fillId="0" borderId="1" xfId="0" applyNumberFormat="1" applyFont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2" fillId="3" borderId="3" xfId="0" applyFont="1" applyFill="1" applyBorder="1"/>
    <xf numFmtId="0" fontId="2" fillId="3" borderId="0" xfId="0" applyFont="1" applyFill="1" applyBorder="1"/>
    <xf numFmtId="49" fontId="13" fillId="3" borderId="2" xfId="0" applyNumberFormat="1" applyFont="1" applyFill="1" applyBorder="1" applyAlignment="1">
      <alignment horizontal="centerContinuous" vertical="center"/>
    </xf>
    <xf numFmtId="0" fontId="2" fillId="3" borderId="5" xfId="0" applyFont="1" applyFill="1" applyBorder="1"/>
    <xf numFmtId="0" fontId="1" fillId="3" borderId="3" xfId="0" applyFont="1" applyFill="1" applyBorder="1" applyAlignment="1">
      <alignment horizontal="left"/>
    </xf>
    <xf numFmtId="0" fontId="5" fillId="0" borderId="1" xfId="0" applyNumberFormat="1" applyFont="1" applyBorder="1" applyAlignment="1">
      <alignment horizontal="centerContinuous" vertical="center"/>
    </xf>
    <xf numFmtId="1" fontId="4" fillId="5" borderId="6" xfId="0" applyNumberFormat="1" applyFont="1" applyFill="1" applyBorder="1"/>
    <xf numFmtId="0" fontId="2" fillId="3" borderId="7" xfId="0" applyFont="1" applyFill="1" applyBorder="1"/>
    <xf numFmtId="0" fontId="15" fillId="3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" fontId="4" fillId="9" borderId="6" xfId="0" applyNumberFormat="1" applyFont="1" applyFill="1" applyBorder="1"/>
    <xf numFmtId="0" fontId="2" fillId="0" borderId="0" xfId="0" applyFont="1" applyBorder="1" applyAlignment="1">
      <alignment horizontal="left"/>
    </xf>
    <xf numFmtId="0" fontId="12" fillId="10" borderId="2" xfId="0" applyFont="1" applyFill="1" applyBorder="1" applyAlignment="1">
      <alignment horizontal="centerContinuous" vertical="center"/>
    </xf>
    <xf numFmtId="0" fontId="11" fillId="10" borderId="2" xfId="0" applyFont="1" applyFill="1" applyBorder="1" applyAlignment="1">
      <alignment horizontal="centerContinuous" vertical="center"/>
    </xf>
    <xf numFmtId="0" fontId="17" fillId="10" borderId="10" xfId="0" applyFont="1" applyFill="1" applyBorder="1" applyAlignment="1">
      <alignment horizontal="centerContinuous" vertical="center"/>
    </xf>
    <xf numFmtId="49" fontId="13" fillId="3" borderId="10" xfId="0" applyNumberFormat="1" applyFont="1" applyFill="1" applyBorder="1" applyAlignment="1">
      <alignment horizontal="centerContinuous" vertical="center"/>
    </xf>
    <xf numFmtId="0" fontId="12" fillId="10" borderId="10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1" fillId="3" borderId="4" xfId="0" applyFont="1" applyFill="1" applyBorder="1"/>
    <xf numFmtId="165" fontId="2" fillId="0" borderId="0" xfId="0" applyNumberFormat="1" applyFont="1" applyBorder="1" applyAlignment="1">
      <alignment horizontal="left" vertical="top"/>
    </xf>
    <xf numFmtId="165" fontId="14" fillId="0" borderId="12" xfId="0" applyNumberFormat="1" applyFont="1" applyBorder="1" applyAlignment="1"/>
    <xf numFmtId="0" fontId="6" fillId="0" borderId="0" xfId="0" applyFont="1" applyBorder="1"/>
    <xf numFmtId="0" fontId="6" fillId="0" borderId="0" xfId="0" applyFont="1" applyFill="1" applyAlignment="1">
      <alignment horizontal="left"/>
    </xf>
    <xf numFmtId="1" fontId="2" fillId="0" borderId="0" xfId="0" applyNumberFormat="1" applyFont="1" applyBorder="1"/>
    <xf numFmtId="1" fontId="4" fillId="0" borderId="6" xfId="0" applyNumberFormat="1" applyFont="1" applyFill="1" applyBorder="1"/>
    <xf numFmtId="0" fontId="2" fillId="0" borderId="0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Continuous" vertical="center"/>
    </xf>
    <xf numFmtId="0" fontId="20" fillId="6" borderId="10" xfId="0" applyFont="1" applyFill="1" applyBorder="1" applyAlignment="1">
      <alignment horizontal="centerContinuous" vertical="center"/>
    </xf>
    <xf numFmtId="0" fontId="20" fillId="6" borderId="2" xfId="0" applyFont="1" applyFill="1" applyBorder="1" applyAlignment="1">
      <alignment horizontal="centerContinuous" vertic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65" fontId="2" fillId="0" borderId="0" xfId="0" applyNumberFormat="1" applyFont="1" applyBorder="1" applyAlignment="1">
      <alignment horizontal="left"/>
    </xf>
    <xf numFmtId="0" fontId="21" fillId="2" borderId="10" xfId="0" applyFont="1" applyFill="1" applyBorder="1" applyAlignment="1">
      <alignment horizontal="centerContinuous" vertical="center"/>
    </xf>
    <xf numFmtId="0" fontId="18" fillId="10" borderId="10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left"/>
    </xf>
    <xf numFmtId="0" fontId="16" fillId="0" borderId="0" xfId="0" applyNumberFormat="1" applyFont="1" applyBorder="1"/>
    <xf numFmtId="0" fontId="2" fillId="0" borderId="0" xfId="0" applyFont="1" applyFill="1" applyAlignment="1">
      <alignment horizontal="left"/>
    </xf>
    <xf numFmtId="0" fontId="22" fillId="0" borderId="0" xfId="0" applyFont="1" applyBorder="1"/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6" borderId="15" xfId="0" applyFont="1" applyFill="1" applyBorder="1"/>
    <xf numFmtId="49" fontId="23" fillId="3" borderId="0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left"/>
    </xf>
    <xf numFmtId="0" fontId="9" fillId="8" borderId="3" xfId="0" applyFont="1" applyFill="1" applyBorder="1" applyAlignment="1"/>
    <xf numFmtId="0" fontId="9" fillId="8" borderId="0" xfId="0" applyFont="1" applyFill="1" applyBorder="1" applyAlignment="1">
      <alignment horizontal="centerContinuous"/>
    </xf>
    <xf numFmtId="0" fontId="9" fillId="8" borderId="7" xfId="0" applyFont="1" applyFill="1" applyBorder="1" applyAlignment="1">
      <alignment horizontal="right"/>
    </xf>
    <xf numFmtId="0" fontId="15" fillId="12" borderId="20" xfId="0" applyNumberFormat="1" applyFont="1" applyFill="1" applyBorder="1" applyAlignment="1">
      <alignment horizontal="left" vertical="center"/>
    </xf>
    <xf numFmtId="0" fontId="15" fillId="3" borderId="21" xfId="0" applyNumberFormat="1" applyFont="1" applyFill="1" applyBorder="1" applyAlignment="1">
      <alignment horizontal="center" vertical="center"/>
    </xf>
    <xf numFmtId="49" fontId="15" fillId="12" borderId="22" xfId="0" applyNumberFormat="1" applyFont="1" applyFill="1" applyBorder="1" applyAlignment="1">
      <alignment horizontal="center" vertical="center"/>
    </xf>
    <xf numFmtId="0" fontId="25" fillId="3" borderId="0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/>
    <xf numFmtId="0" fontId="2" fillId="6" borderId="12" xfId="0" applyFont="1" applyFill="1" applyBorder="1"/>
    <xf numFmtId="0" fontId="9" fillId="8" borderId="0" xfId="0" applyFont="1" applyFill="1" applyBorder="1" applyAlignment="1">
      <alignment horizontal="left" vertical="top"/>
    </xf>
    <xf numFmtId="0" fontId="1" fillId="3" borderId="20" xfId="0" applyFont="1" applyFill="1" applyBorder="1"/>
    <xf numFmtId="0" fontId="2" fillId="3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" fillId="6" borderId="7" xfId="0" applyFont="1" applyFill="1" applyBorder="1"/>
    <xf numFmtId="0" fontId="1" fillId="6" borderId="0" xfId="0" applyFont="1" applyFill="1" applyBorder="1"/>
    <xf numFmtId="0" fontId="1" fillId="4" borderId="4" xfId="0" applyFont="1" applyFill="1" applyBorder="1" applyAlignment="1">
      <alignment horizontal="left"/>
    </xf>
    <xf numFmtId="0" fontId="13" fillId="3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28" fillId="3" borderId="3" xfId="0" applyFont="1" applyFill="1" applyBorder="1"/>
    <xf numFmtId="0" fontId="29" fillId="3" borderId="0" xfId="0" applyFont="1" applyFill="1" applyBorder="1" applyAlignment="1">
      <alignment horizontal="center"/>
    </xf>
    <xf numFmtId="0" fontId="28" fillId="3" borderId="7" xfId="0" applyFont="1" applyFill="1" applyBorder="1"/>
    <xf numFmtId="49" fontId="29" fillId="3" borderId="0" xfId="0" applyNumberFormat="1" applyFont="1" applyFill="1" applyBorder="1" applyAlignment="1">
      <alignment horizontal="center" vertical="center"/>
    </xf>
    <xf numFmtId="49" fontId="30" fillId="3" borderId="0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left"/>
    </xf>
    <xf numFmtId="165" fontId="31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 horizontal="center"/>
    </xf>
    <xf numFmtId="165" fontId="31" fillId="0" borderId="0" xfId="0" applyNumberFormat="1" applyFont="1" applyBorder="1" applyAlignment="1">
      <alignment horizontal="right"/>
    </xf>
    <xf numFmtId="15" fontId="6" fillId="0" borderId="0" xfId="0" quotePrefix="1" applyNumberFormat="1" applyFont="1" applyBorder="1" applyAlignment="1">
      <alignment horizontal="left"/>
    </xf>
    <xf numFmtId="15" fontId="6" fillId="0" borderId="0" xfId="0" quotePrefix="1" applyNumberFormat="1" applyFont="1" applyBorder="1" applyAlignment="1">
      <alignment horizontal="right"/>
    </xf>
    <xf numFmtId="0" fontId="32" fillId="11" borderId="0" xfId="0" applyFont="1" applyFill="1" applyBorder="1" applyAlignment="1">
      <alignment horizontal="center"/>
    </xf>
    <xf numFmtId="0" fontId="32" fillId="3" borderId="0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/>
    </xf>
    <xf numFmtId="49" fontId="34" fillId="3" borderId="0" xfId="0" applyNumberFormat="1" applyFont="1" applyFill="1" applyBorder="1" applyAlignment="1">
      <alignment horizontal="center" vertical="center"/>
    </xf>
    <xf numFmtId="0" fontId="33" fillId="3" borderId="0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left"/>
    </xf>
    <xf numFmtId="0" fontId="2" fillId="13" borderId="7" xfId="0" applyFont="1" applyFill="1" applyBorder="1"/>
    <xf numFmtId="0" fontId="35" fillId="10" borderId="10" xfId="0" applyFont="1" applyFill="1" applyBorder="1" applyAlignment="1">
      <alignment horizontal="centerContinuous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left"/>
    </xf>
    <xf numFmtId="0" fontId="2" fillId="14" borderId="0" xfId="0" applyFont="1" applyFill="1" applyBorder="1"/>
    <xf numFmtId="0" fontId="36" fillId="11" borderId="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left"/>
    </xf>
    <xf numFmtId="0" fontId="1" fillId="14" borderId="17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49" fontId="37" fillId="3" borderId="0" xfId="0" applyNumberFormat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/>
    </xf>
    <xf numFmtId="0" fontId="38" fillId="3" borderId="8" xfId="0" applyNumberFormat="1" applyFont="1" applyFill="1" applyBorder="1" applyAlignment="1">
      <alignment horizontal="left" vertical="center"/>
    </xf>
    <xf numFmtId="1" fontId="39" fillId="9" borderId="9" xfId="0" applyNumberFormat="1" applyFont="1" applyFill="1" applyBorder="1" applyAlignment="1">
      <alignment horizontal="center"/>
    </xf>
    <xf numFmtId="1" fontId="39" fillId="9" borderId="11" xfId="0" applyNumberFormat="1" applyFont="1" applyFill="1" applyBorder="1" applyAlignment="1">
      <alignment horizontal="center"/>
    </xf>
    <xf numFmtId="1" fontId="39" fillId="9" borderId="10" xfId="0" applyNumberFormat="1" applyFont="1" applyFill="1" applyBorder="1" applyAlignment="1">
      <alignment horizontal="center"/>
    </xf>
    <xf numFmtId="0" fontId="40" fillId="3" borderId="0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80008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topLeftCell="A10" zoomScale="120" zoomScaleNormal="120" workbookViewId="0">
      <selection activeCell="AC38" sqref="AC38"/>
    </sheetView>
  </sheetViews>
  <sheetFormatPr defaultColWidth="8.81640625" defaultRowHeight="14"/>
  <cols>
    <col min="1" max="1" width="3.453125" style="3" customWidth="1"/>
    <col min="2" max="3" width="2.453125" style="2" customWidth="1"/>
    <col min="4" max="4" width="2.7265625" style="2" customWidth="1"/>
    <col min="5" max="5" width="3.453125" style="3" customWidth="1"/>
    <col min="6" max="7" width="2.453125" style="2" customWidth="1"/>
    <col min="8" max="8" width="2.7265625" style="2" customWidth="1"/>
    <col min="9" max="9" width="3.453125" style="3" customWidth="1"/>
    <col min="10" max="10" width="2.7265625" style="2" customWidth="1"/>
    <col min="11" max="12" width="2.453125" style="2" customWidth="1"/>
    <col min="13" max="13" width="3.453125" style="3" customWidth="1"/>
    <col min="14" max="16" width="2.453125" style="2" customWidth="1"/>
    <col min="17" max="17" width="3.453125" style="3" customWidth="1"/>
    <col min="18" max="20" width="2.453125" style="2" customWidth="1"/>
    <col min="21" max="21" width="3.453125" style="3" customWidth="1"/>
    <col min="22" max="24" width="2.453125" style="2" customWidth="1"/>
    <col min="25" max="25" width="3.453125" style="3" customWidth="1"/>
    <col min="26" max="28" width="2.453125" style="2" customWidth="1"/>
    <col min="29" max="16384" width="8.81640625" style="1"/>
  </cols>
  <sheetData>
    <row r="1" spans="1:28" ht="21.25" customHeight="1" thickBot="1">
      <c r="A1" s="5" t="s">
        <v>36</v>
      </c>
      <c r="B1" s="5"/>
      <c r="C1" s="5"/>
      <c r="D1" s="38"/>
      <c r="E1" s="5" t="s">
        <v>37</v>
      </c>
      <c r="F1" s="5"/>
      <c r="G1" s="5"/>
      <c r="H1" s="38"/>
      <c r="I1" s="5" t="s">
        <v>38</v>
      </c>
      <c r="J1" s="5"/>
      <c r="K1" s="5"/>
      <c r="L1" s="38"/>
      <c r="M1" s="5" t="s">
        <v>39</v>
      </c>
      <c r="N1" s="5"/>
      <c r="O1" s="5"/>
      <c r="P1" s="38"/>
      <c r="Q1" s="5">
        <v>43220</v>
      </c>
      <c r="R1" s="5"/>
      <c r="S1" s="5"/>
      <c r="T1" s="38"/>
      <c r="U1" s="5">
        <v>43251</v>
      </c>
      <c r="V1" s="5"/>
      <c r="W1" s="5"/>
      <c r="X1" s="38"/>
      <c r="Y1" s="5">
        <v>43281</v>
      </c>
      <c r="Z1" s="5"/>
      <c r="AA1" s="5"/>
      <c r="AB1" s="12"/>
    </row>
    <row r="2" spans="1:28" ht="15.65" customHeight="1" thickTop="1">
      <c r="A2" s="13">
        <v>1</v>
      </c>
      <c r="B2" s="104"/>
      <c r="C2" s="105"/>
      <c r="D2" s="105"/>
      <c r="E2" s="36">
        <v>1</v>
      </c>
      <c r="F2" s="11">
        <v>5</v>
      </c>
      <c r="G2" s="82"/>
      <c r="H2" s="14"/>
      <c r="I2" s="36">
        <v>1</v>
      </c>
      <c r="J2" s="11">
        <v>9</v>
      </c>
      <c r="K2" s="15"/>
      <c r="L2" s="14"/>
      <c r="M2" s="36">
        <v>1</v>
      </c>
      <c r="N2" s="21"/>
      <c r="O2" s="15" t="s">
        <v>14</v>
      </c>
      <c r="P2" s="14"/>
      <c r="Q2" s="13">
        <v>1</v>
      </c>
      <c r="R2" s="21"/>
      <c r="S2" s="120" t="s">
        <v>30</v>
      </c>
      <c r="T2" s="14"/>
      <c r="U2" s="36">
        <v>1</v>
      </c>
      <c r="V2" s="7"/>
      <c r="W2" s="8"/>
      <c r="X2" s="14"/>
      <c r="Y2" s="36">
        <v>1</v>
      </c>
      <c r="Z2" s="7"/>
      <c r="AA2" s="15" t="s">
        <v>14</v>
      </c>
      <c r="AB2" s="14"/>
    </row>
    <row r="3" spans="1:28" ht="15.65" customHeight="1">
      <c r="A3" s="13">
        <v>2</v>
      </c>
      <c r="B3" s="105"/>
      <c r="C3" s="105"/>
      <c r="D3" s="105"/>
      <c r="E3" s="36">
        <v>2</v>
      </c>
      <c r="F3" s="7"/>
      <c r="G3" s="8"/>
      <c r="H3" s="14"/>
      <c r="I3" s="36">
        <v>2</v>
      </c>
      <c r="J3" s="7"/>
      <c r="K3" s="15"/>
      <c r="L3" s="14"/>
      <c r="M3" s="13">
        <v>2</v>
      </c>
      <c r="N3" s="21"/>
      <c r="O3" s="83" t="s">
        <v>27</v>
      </c>
      <c r="P3" s="14"/>
      <c r="Q3" s="36">
        <v>2</v>
      </c>
      <c r="R3" s="107" t="s">
        <v>0</v>
      </c>
      <c r="S3" s="108" t="s">
        <v>1</v>
      </c>
      <c r="T3" s="109" t="s">
        <v>2</v>
      </c>
      <c r="U3" s="36">
        <v>2</v>
      </c>
      <c r="V3" s="7"/>
      <c r="W3" s="15"/>
      <c r="X3" s="14"/>
      <c r="Y3" s="13">
        <v>2</v>
      </c>
      <c r="Z3" s="21"/>
      <c r="AA3" s="83" t="s">
        <v>27</v>
      </c>
      <c r="AB3" s="14"/>
    </row>
    <row r="4" spans="1:28" ht="15.65" customHeight="1">
      <c r="A4" s="13">
        <v>3</v>
      </c>
      <c r="B4" s="104">
        <v>1</v>
      </c>
      <c r="C4" s="105"/>
      <c r="D4" s="105"/>
      <c r="E4" s="36">
        <v>3</v>
      </c>
      <c r="F4" s="7"/>
      <c r="G4" s="85" t="s">
        <v>3</v>
      </c>
      <c r="H4" s="14"/>
      <c r="I4" s="36">
        <v>3</v>
      </c>
      <c r="J4" s="7"/>
      <c r="K4" s="15" t="s">
        <v>14</v>
      </c>
      <c r="L4" s="14"/>
      <c r="M4" s="13">
        <v>3</v>
      </c>
      <c r="N4" s="21"/>
      <c r="O4" s="15"/>
      <c r="P4" s="14"/>
      <c r="Q4" s="36">
        <v>3</v>
      </c>
      <c r="R4" s="11">
        <v>18</v>
      </c>
      <c r="S4" s="15"/>
      <c r="T4" s="14"/>
      <c r="U4" s="36">
        <v>3</v>
      </c>
      <c r="V4" s="7"/>
      <c r="W4" s="15" t="s">
        <v>14</v>
      </c>
      <c r="X4" s="14"/>
      <c r="Y4" s="13">
        <v>3</v>
      </c>
      <c r="Z4" s="21"/>
      <c r="AA4" s="83"/>
      <c r="AB4" s="14"/>
    </row>
    <row r="5" spans="1:28" ht="15.65" customHeight="1">
      <c r="A5" s="36">
        <v>4</v>
      </c>
      <c r="B5" s="105"/>
      <c r="C5" s="105"/>
      <c r="D5" s="105"/>
      <c r="E5" s="36">
        <v>4</v>
      </c>
      <c r="F5" s="7"/>
      <c r="G5" s="119" t="s">
        <v>45</v>
      </c>
      <c r="H5" s="14"/>
      <c r="I5" s="36">
        <v>4</v>
      </c>
      <c r="J5" s="7"/>
      <c r="K5" s="83" t="s">
        <v>27</v>
      </c>
      <c r="L5" s="14"/>
      <c r="M5" s="36">
        <v>4</v>
      </c>
      <c r="N5" s="107" t="s">
        <v>0</v>
      </c>
      <c r="O5" s="108" t="s">
        <v>1</v>
      </c>
      <c r="P5" s="109" t="s">
        <v>2</v>
      </c>
      <c r="Q5" s="36">
        <v>4</v>
      </c>
      <c r="R5" s="11"/>
      <c r="S5" s="15"/>
      <c r="T5" s="14"/>
      <c r="U5" s="13">
        <v>4</v>
      </c>
      <c r="V5" s="7"/>
      <c r="W5" s="83" t="s">
        <v>27</v>
      </c>
      <c r="X5" s="14"/>
      <c r="Y5" s="36">
        <v>4</v>
      </c>
      <c r="Z5" s="107" t="s">
        <v>0</v>
      </c>
      <c r="AA5" s="108" t="s">
        <v>1</v>
      </c>
      <c r="AB5" s="109" t="s">
        <v>2</v>
      </c>
    </row>
    <row r="6" spans="1:28" ht="15.65" customHeight="1">
      <c r="A6" s="36">
        <v>5</v>
      </c>
      <c r="B6" s="104"/>
      <c r="C6" s="105"/>
      <c r="D6" s="105"/>
      <c r="E6" s="13">
        <v>5</v>
      </c>
      <c r="F6" s="7"/>
      <c r="G6" s="15"/>
      <c r="H6" s="14"/>
      <c r="I6" s="13">
        <v>5</v>
      </c>
      <c r="J6" s="7"/>
      <c r="K6" s="8"/>
      <c r="L6" s="14"/>
      <c r="M6" s="36">
        <v>5</v>
      </c>
      <c r="N6" s="11">
        <v>7</v>
      </c>
      <c r="O6" s="15"/>
      <c r="P6" s="14"/>
      <c r="Q6" s="36">
        <v>5</v>
      </c>
      <c r="R6" s="7"/>
      <c r="S6" s="15"/>
      <c r="T6" s="14"/>
      <c r="U6" s="13">
        <v>5</v>
      </c>
      <c r="V6" s="7"/>
      <c r="W6" s="83"/>
      <c r="X6" s="14"/>
      <c r="Y6" s="36">
        <v>5</v>
      </c>
      <c r="Z6" s="11">
        <v>27</v>
      </c>
      <c r="AA6" s="15"/>
      <c r="AB6" s="14"/>
    </row>
    <row r="7" spans="1:28" ht="15.65" customHeight="1">
      <c r="A7" s="36">
        <v>6</v>
      </c>
      <c r="B7" s="105"/>
      <c r="C7" s="105"/>
      <c r="D7" s="105"/>
      <c r="E7" s="13">
        <v>6</v>
      </c>
      <c r="F7" s="7"/>
      <c r="G7" s="15"/>
      <c r="H7" s="14"/>
      <c r="I7" s="13">
        <v>6</v>
      </c>
      <c r="J7" s="11"/>
      <c r="K7" s="15"/>
      <c r="L7" s="14"/>
      <c r="M7" s="36">
        <v>6</v>
      </c>
      <c r="N7" s="7"/>
      <c r="O7" s="8"/>
      <c r="P7" s="14"/>
      <c r="Q7" s="36">
        <v>6</v>
      </c>
      <c r="R7" s="21"/>
      <c r="S7" s="85" t="s">
        <v>3</v>
      </c>
      <c r="T7" s="14"/>
      <c r="U7" s="13">
        <v>6</v>
      </c>
      <c r="V7" s="21">
        <v>23</v>
      </c>
      <c r="W7" s="83"/>
      <c r="X7" s="14"/>
      <c r="Y7" s="36">
        <v>6</v>
      </c>
      <c r="Z7" s="7"/>
      <c r="AA7" s="15"/>
      <c r="AB7" s="14"/>
    </row>
    <row r="8" spans="1:28" ht="15.65" customHeight="1">
      <c r="A8" s="36">
        <v>7</v>
      </c>
      <c r="B8" s="105"/>
      <c r="C8" s="105"/>
      <c r="D8" s="105"/>
      <c r="E8" s="36">
        <v>7</v>
      </c>
      <c r="F8" s="11">
        <v>6</v>
      </c>
      <c r="G8" s="106"/>
      <c r="H8" s="14"/>
      <c r="I8" s="36">
        <v>7</v>
      </c>
      <c r="J8" s="19" t="s">
        <v>0</v>
      </c>
      <c r="K8" s="18" t="s">
        <v>1</v>
      </c>
      <c r="L8" s="20" t="s">
        <v>2</v>
      </c>
      <c r="M8" s="36">
        <v>7</v>
      </c>
      <c r="N8" s="7"/>
      <c r="O8" s="15" t="s">
        <v>15</v>
      </c>
      <c r="P8" s="14"/>
      <c r="Q8" s="13">
        <v>7</v>
      </c>
      <c r="R8" s="21"/>
      <c r="S8" s="119" t="s">
        <v>47</v>
      </c>
      <c r="T8" s="14"/>
      <c r="U8" s="36">
        <v>7</v>
      </c>
      <c r="V8" s="107" t="s">
        <v>0</v>
      </c>
      <c r="W8" s="108" t="s">
        <v>1</v>
      </c>
      <c r="X8" s="109" t="s">
        <v>2</v>
      </c>
      <c r="Y8" s="36">
        <v>7</v>
      </c>
      <c r="Z8" s="21"/>
      <c r="AA8" s="15" t="s">
        <v>15</v>
      </c>
      <c r="AB8" s="14"/>
    </row>
    <row r="9" spans="1:28" ht="15.65" customHeight="1">
      <c r="A9" s="13">
        <v>8</v>
      </c>
      <c r="B9" s="105"/>
      <c r="C9" s="105"/>
      <c r="D9" s="105"/>
      <c r="E9" s="22">
        <v>8</v>
      </c>
      <c r="F9" s="107" t="s">
        <v>0</v>
      </c>
      <c r="G9" s="108" t="s">
        <v>1</v>
      </c>
      <c r="H9" s="109" t="s">
        <v>2</v>
      </c>
      <c r="I9" s="36">
        <v>8</v>
      </c>
      <c r="J9" s="11">
        <v>10</v>
      </c>
      <c r="K9" s="85"/>
      <c r="L9" s="86"/>
      <c r="M9" s="36">
        <v>8</v>
      </c>
      <c r="N9" s="7"/>
      <c r="O9" s="83" t="s">
        <v>28</v>
      </c>
      <c r="P9" s="14"/>
      <c r="Q9" s="13">
        <v>8</v>
      </c>
      <c r="R9" s="21"/>
      <c r="S9" s="96"/>
      <c r="T9" s="14"/>
      <c r="U9" s="36">
        <v>8</v>
      </c>
      <c r="V9" s="11"/>
      <c r="W9" s="15"/>
      <c r="X9" s="14"/>
      <c r="Y9" s="36">
        <v>8</v>
      </c>
      <c r="Z9" s="21"/>
      <c r="AA9" s="83" t="s">
        <v>28</v>
      </c>
      <c r="AB9" s="14"/>
    </row>
    <row r="10" spans="1:28" ht="15.65" customHeight="1">
      <c r="A10" s="13">
        <v>9</v>
      </c>
      <c r="B10" s="105"/>
      <c r="C10" s="105"/>
      <c r="D10" s="105"/>
      <c r="E10" s="22">
        <v>9</v>
      </c>
      <c r="F10" s="107" t="s">
        <v>0</v>
      </c>
      <c r="G10" s="108" t="s">
        <v>1</v>
      </c>
      <c r="H10" s="109" t="s">
        <v>2</v>
      </c>
      <c r="I10" s="36">
        <v>9</v>
      </c>
      <c r="J10" s="84"/>
      <c r="K10" s="87"/>
      <c r="L10" s="86"/>
      <c r="M10" s="13">
        <v>9</v>
      </c>
      <c r="N10" s="7"/>
      <c r="O10" s="83"/>
      <c r="P10" s="14"/>
      <c r="Q10" s="36">
        <v>9</v>
      </c>
      <c r="R10" s="11">
        <v>19</v>
      </c>
      <c r="S10" s="15"/>
      <c r="T10" s="14"/>
      <c r="U10" s="36">
        <v>9</v>
      </c>
      <c r="V10" s="7"/>
      <c r="W10" s="15" t="s">
        <v>14</v>
      </c>
      <c r="X10" s="14"/>
      <c r="Y10" s="13">
        <v>9</v>
      </c>
      <c r="Z10" s="21"/>
      <c r="AA10" s="15"/>
      <c r="AB10" s="14"/>
    </row>
    <row r="11" spans="1:28" ht="15.65" customHeight="1">
      <c r="A11" s="36">
        <v>10</v>
      </c>
      <c r="B11" s="104">
        <v>2</v>
      </c>
      <c r="C11" s="105"/>
      <c r="D11" s="105"/>
      <c r="E11" s="36">
        <v>10</v>
      </c>
      <c r="F11" s="7"/>
      <c r="G11" s="15"/>
      <c r="H11" s="14"/>
      <c r="I11" s="36">
        <v>10</v>
      </c>
      <c r="J11" s="84"/>
      <c r="K11" s="85" t="s">
        <v>3</v>
      </c>
      <c r="L11" s="86"/>
      <c r="M11" s="13">
        <v>10</v>
      </c>
      <c r="N11" s="7"/>
      <c r="O11" s="15"/>
      <c r="P11" s="14"/>
      <c r="Q11" s="36">
        <v>10</v>
      </c>
      <c r="R11" s="7"/>
      <c r="S11" s="78"/>
      <c r="T11" s="14"/>
      <c r="U11" s="36">
        <v>10</v>
      </c>
      <c r="V11" s="21"/>
      <c r="W11" s="83" t="s">
        <v>27</v>
      </c>
      <c r="X11" s="14"/>
      <c r="Y11" s="13">
        <v>10</v>
      </c>
      <c r="Z11" s="21"/>
      <c r="AA11" s="83"/>
      <c r="AB11" s="14"/>
    </row>
    <row r="12" spans="1:28" ht="15.65" customHeight="1">
      <c r="A12" s="36">
        <v>11</v>
      </c>
      <c r="B12" s="105"/>
      <c r="C12" s="105"/>
      <c r="D12" s="105"/>
      <c r="E12" s="36">
        <v>11</v>
      </c>
      <c r="F12" s="7"/>
      <c r="G12" s="85" t="s">
        <v>3</v>
      </c>
      <c r="H12" s="14"/>
      <c r="I12" s="36">
        <v>11</v>
      </c>
      <c r="J12" s="7"/>
      <c r="K12" s="119" t="s">
        <v>45</v>
      </c>
      <c r="L12" s="14"/>
      <c r="M12" s="36">
        <v>11</v>
      </c>
      <c r="N12" s="107" t="s">
        <v>0</v>
      </c>
      <c r="O12" s="108" t="s">
        <v>1</v>
      </c>
      <c r="P12" s="109" t="s">
        <v>2</v>
      </c>
      <c r="Q12" s="36">
        <v>11</v>
      </c>
      <c r="R12" s="89"/>
      <c r="S12" s="74"/>
      <c r="T12" s="58"/>
      <c r="U12" s="13">
        <v>11</v>
      </c>
      <c r="V12" s="21"/>
      <c r="W12" s="83"/>
      <c r="X12" s="14"/>
      <c r="Y12" s="36">
        <v>11</v>
      </c>
      <c r="Z12" s="107" t="s">
        <v>0</v>
      </c>
      <c r="AA12" s="108" t="s">
        <v>1</v>
      </c>
      <c r="AB12" s="109" t="s">
        <v>2</v>
      </c>
    </row>
    <row r="13" spans="1:28" ht="15.65" customHeight="1">
      <c r="A13" s="36">
        <v>12</v>
      </c>
      <c r="B13" s="105"/>
      <c r="C13" s="105"/>
      <c r="D13" s="105"/>
      <c r="E13" s="13">
        <v>12</v>
      </c>
      <c r="F13" s="7"/>
      <c r="G13" s="119" t="s">
        <v>45</v>
      </c>
      <c r="H13" s="14"/>
      <c r="I13" s="13">
        <v>12</v>
      </c>
      <c r="J13" s="7"/>
      <c r="K13" s="88"/>
      <c r="L13" s="14"/>
      <c r="M13" s="36">
        <v>12</v>
      </c>
      <c r="N13" s="64" t="s">
        <v>13</v>
      </c>
      <c r="O13" s="15"/>
      <c r="P13" s="14"/>
      <c r="Q13" s="36">
        <v>12</v>
      </c>
      <c r="R13" s="16"/>
      <c r="S13" s="16"/>
      <c r="T13" s="16"/>
      <c r="U13" s="13">
        <v>12</v>
      </c>
      <c r="V13" s="21"/>
      <c r="W13" s="83"/>
      <c r="X13" s="14"/>
      <c r="Y13" s="36">
        <v>12</v>
      </c>
      <c r="Z13" s="11">
        <v>28</v>
      </c>
      <c r="AA13" s="15"/>
      <c r="AB13" s="14"/>
    </row>
    <row r="14" spans="1:28" ht="15.65" customHeight="1">
      <c r="A14" s="36">
        <v>13</v>
      </c>
      <c r="B14" s="110" t="s">
        <v>23</v>
      </c>
      <c r="C14" s="111"/>
      <c r="D14" s="112"/>
      <c r="E14" s="13">
        <v>13</v>
      </c>
      <c r="F14" s="7"/>
      <c r="G14" s="15"/>
      <c r="H14" s="14"/>
      <c r="I14" s="13">
        <v>13</v>
      </c>
      <c r="J14" s="7"/>
      <c r="K14" s="88"/>
      <c r="L14" s="14"/>
      <c r="M14" s="36">
        <v>13</v>
      </c>
      <c r="N14" s="11">
        <v>15</v>
      </c>
      <c r="O14" s="15"/>
      <c r="P14" s="14"/>
      <c r="Q14" s="36">
        <v>13</v>
      </c>
      <c r="R14" s="17"/>
      <c r="S14" s="16"/>
      <c r="T14" s="16"/>
      <c r="U14" s="36">
        <v>13</v>
      </c>
      <c r="V14" s="107" t="s">
        <v>0</v>
      </c>
      <c r="W14" s="108" t="s">
        <v>1</v>
      </c>
      <c r="X14" s="109" t="s">
        <v>2</v>
      </c>
      <c r="Y14" s="36">
        <v>13</v>
      </c>
      <c r="Z14" s="7"/>
      <c r="AA14" s="15"/>
      <c r="AB14" s="14"/>
    </row>
    <row r="15" spans="1:28" ht="15.65" customHeight="1">
      <c r="A15" s="36">
        <v>14</v>
      </c>
      <c r="B15" s="113" t="s">
        <v>0</v>
      </c>
      <c r="C15" s="114" t="s">
        <v>1</v>
      </c>
      <c r="D15" s="115" t="s">
        <v>2</v>
      </c>
      <c r="E15" s="36">
        <v>14</v>
      </c>
      <c r="F15" s="107" t="s">
        <v>0</v>
      </c>
      <c r="G15" s="108" t="s">
        <v>1</v>
      </c>
      <c r="H15" s="109" t="s">
        <v>2</v>
      </c>
      <c r="I15" s="36">
        <v>14</v>
      </c>
      <c r="J15" s="11">
        <v>11</v>
      </c>
      <c r="K15" s="60"/>
      <c r="L15" s="14"/>
      <c r="M15" s="36">
        <v>14</v>
      </c>
      <c r="N15" s="7"/>
      <c r="O15" s="15" t="s">
        <v>14</v>
      </c>
      <c r="P15" s="14"/>
      <c r="Q15" s="13">
        <v>14</v>
      </c>
      <c r="R15" s="17"/>
      <c r="S15" s="16"/>
      <c r="T15" s="16"/>
      <c r="U15" s="36">
        <v>14</v>
      </c>
      <c r="V15" s="11">
        <v>24</v>
      </c>
      <c r="W15" s="15"/>
      <c r="X15" s="14"/>
      <c r="Y15" s="13">
        <v>14</v>
      </c>
      <c r="Z15" s="100"/>
      <c r="AA15" s="95" t="s">
        <v>29</v>
      </c>
      <c r="AB15" s="101"/>
    </row>
    <row r="16" spans="1:28" ht="15.65" customHeight="1">
      <c r="A16" s="13">
        <v>15</v>
      </c>
      <c r="B16" s="113" t="s">
        <v>0</v>
      </c>
      <c r="C16" s="114" t="s">
        <v>1</v>
      </c>
      <c r="D16" s="115" t="s">
        <v>2</v>
      </c>
      <c r="E16" s="36">
        <v>15</v>
      </c>
      <c r="F16" s="11">
        <v>7</v>
      </c>
      <c r="G16" s="15"/>
      <c r="H16" s="14"/>
      <c r="I16" s="36">
        <v>15</v>
      </c>
      <c r="J16" s="89"/>
      <c r="K16" s="74"/>
      <c r="L16" s="58"/>
      <c r="M16" s="13">
        <v>15</v>
      </c>
      <c r="N16" s="11"/>
      <c r="O16" s="83" t="s">
        <v>27</v>
      </c>
      <c r="P16" s="14"/>
      <c r="Q16" s="13">
        <v>15</v>
      </c>
      <c r="R16" s="16"/>
      <c r="S16" s="16"/>
      <c r="T16" s="16"/>
      <c r="U16" s="36">
        <v>15</v>
      </c>
      <c r="V16" s="7"/>
      <c r="W16" s="15"/>
      <c r="X16" s="14"/>
      <c r="Y16" s="36">
        <v>15</v>
      </c>
      <c r="Z16" s="100"/>
      <c r="AA16" s="125" t="s">
        <v>48</v>
      </c>
      <c r="AB16" s="101"/>
    </row>
    <row r="17" spans="1:28" ht="15.65" customHeight="1">
      <c r="A17" s="13">
        <v>16</v>
      </c>
      <c r="B17" s="113" t="s">
        <v>0</v>
      </c>
      <c r="C17" s="114" t="s">
        <v>1</v>
      </c>
      <c r="D17" s="114" t="s">
        <v>2</v>
      </c>
      <c r="E17" s="36">
        <v>16</v>
      </c>
      <c r="F17" s="7"/>
      <c r="G17" s="8"/>
      <c r="H17" s="14"/>
      <c r="I17" s="36">
        <v>16</v>
      </c>
      <c r="J17" s="16"/>
      <c r="K17" s="16"/>
      <c r="L17" s="79"/>
      <c r="M17" s="13">
        <v>16</v>
      </c>
      <c r="N17" s="7"/>
      <c r="O17" s="15"/>
      <c r="P17" s="14"/>
      <c r="Q17" s="36">
        <v>16</v>
      </c>
      <c r="R17" s="17">
        <v>20</v>
      </c>
      <c r="S17" s="16"/>
      <c r="T17" s="16"/>
      <c r="U17" s="36">
        <v>16</v>
      </c>
      <c r="V17" s="21"/>
      <c r="W17" s="15" t="s">
        <v>14</v>
      </c>
      <c r="X17" s="14"/>
      <c r="Y17" s="13">
        <v>16</v>
      </c>
      <c r="Z17" s="100"/>
      <c r="AA17" s="15"/>
      <c r="AB17" s="101"/>
    </row>
    <row r="18" spans="1:28" ht="15.65" customHeight="1">
      <c r="A18" s="36">
        <v>17</v>
      </c>
      <c r="B18" s="116" t="s">
        <v>0</v>
      </c>
      <c r="C18" s="117" t="s">
        <v>1</v>
      </c>
      <c r="D18" s="118" t="s">
        <v>2</v>
      </c>
      <c r="E18" s="36">
        <v>17</v>
      </c>
      <c r="F18" s="7"/>
      <c r="G18" s="15" t="s">
        <v>14</v>
      </c>
      <c r="H18" s="14"/>
      <c r="I18" s="36">
        <v>17</v>
      </c>
      <c r="J18" s="16"/>
      <c r="K18" s="16"/>
      <c r="L18" s="79"/>
      <c r="M18" s="13">
        <v>17</v>
      </c>
      <c r="N18" s="11"/>
      <c r="O18" s="106"/>
      <c r="P18" s="14"/>
      <c r="Q18" s="36">
        <v>17</v>
      </c>
      <c r="R18" s="17"/>
      <c r="S18" s="16"/>
      <c r="T18" s="16"/>
      <c r="U18" s="36">
        <v>17</v>
      </c>
      <c r="V18" s="21"/>
      <c r="W18" s="83" t="s">
        <v>27</v>
      </c>
      <c r="X18" s="14"/>
      <c r="Y18" s="13">
        <v>17</v>
      </c>
      <c r="Z18" s="100"/>
      <c r="AA18" s="83"/>
      <c r="AB18" s="101"/>
    </row>
    <row r="19" spans="1:28" ht="15.65" customHeight="1">
      <c r="A19" s="36">
        <v>18</v>
      </c>
      <c r="B19" s="65">
        <v>3</v>
      </c>
      <c r="C19" s="8"/>
      <c r="D19" s="14"/>
      <c r="E19" s="36">
        <v>18</v>
      </c>
      <c r="F19" s="7"/>
      <c r="G19" s="83" t="s">
        <v>27</v>
      </c>
      <c r="H19" s="14"/>
      <c r="I19" s="36">
        <v>18</v>
      </c>
      <c r="J19" s="80"/>
      <c r="K19" s="16"/>
      <c r="L19" s="79"/>
      <c r="M19" s="13">
        <v>18</v>
      </c>
      <c r="N19" s="11">
        <v>16</v>
      </c>
      <c r="O19" s="106"/>
      <c r="P19" s="14"/>
      <c r="Q19" s="36">
        <v>18</v>
      </c>
      <c r="R19" s="17"/>
      <c r="S19" s="16"/>
      <c r="T19" s="16"/>
      <c r="U19" s="13">
        <v>18</v>
      </c>
      <c r="V19" s="21"/>
      <c r="W19" s="15"/>
      <c r="X19" s="14"/>
      <c r="Y19" s="36">
        <v>18</v>
      </c>
      <c r="Z19" s="11">
        <v>29</v>
      </c>
      <c r="AA19" s="15"/>
      <c r="AB19" s="14"/>
    </row>
    <row r="20" spans="1:28" ht="15.65" customHeight="1">
      <c r="A20" s="36">
        <v>19</v>
      </c>
      <c r="B20" s="66"/>
      <c r="C20" s="67" t="s">
        <v>22</v>
      </c>
      <c r="D20" s="68"/>
      <c r="E20" s="13">
        <v>19</v>
      </c>
      <c r="F20" s="7"/>
      <c r="G20" s="83"/>
      <c r="H20" s="14"/>
      <c r="I20" s="13">
        <v>19</v>
      </c>
      <c r="J20" s="80"/>
      <c r="K20" s="16"/>
      <c r="L20" s="79"/>
      <c r="M20" s="36">
        <v>19</v>
      </c>
      <c r="N20" s="107" t="s">
        <v>0</v>
      </c>
      <c r="O20" s="108" t="s">
        <v>1</v>
      </c>
      <c r="P20" s="109" t="s">
        <v>2</v>
      </c>
      <c r="Q20" s="36">
        <v>19</v>
      </c>
      <c r="R20" s="61" t="s">
        <v>25</v>
      </c>
      <c r="S20" s="62"/>
      <c r="T20" s="63"/>
      <c r="U20" s="13">
        <v>19</v>
      </c>
      <c r="V20" s="21"/>
      <c r="W20" s="83"/>
      <c r="X20" s="14"/>
      <c r="Y20" s="36">
        <v>19</v>
      </c>
      <c r="Z20" s="124" t="s">
        <v>0</v>
      </c>
      <c r="AA20" s="122" t="s">
        <v>1</v>
      </c>
      <c r="AB20" s="123" t="s">
        <v>2</v>
      </c>
    </row>
    <row r="21" spans="1:28" ht="15.65" customHeight="1">
      <c r="A21" s="36">
        <v>20</v>
      </c>
      <c r="B21" s="69"/>
      <c r="C21" s="70" t="s">
        <v>14</v>
      </c>
      <c r="D21" s="71"/>
      <c r="E21" s="13">
        <v>20</v>
      </c>
      <c r="F21" s="7"/>
      <c r="G21" s="15"/>
      <c r="H21" s="14"/>
      <c r="I21" s="13">
        <v>20</v>
      </c>
      <c r="J21" s="80"/>
      <c r="K21" s="16"/>
      <c r="L21" s="79"/>
      <c r="M21" s="36">
        <v>20</v>
      </c>
      <c r="N21" s="7"/>
      <c r="O21" s="15"/>
      <c r="P21" s="14"/>
      <c r="Q21" s="36">
        <v>20</v>
      </c>
      <c r="R21" s="52" t="s">
        <v>0</v>
      </c>
      <c r="S21" s="53" t="s">
        <v>1</v>
      </c>
      <c r="T21" s="54" t="s">
        <v>2</v>
      </c>
      <c r="U21" s="36">
        <v>20</v>
      </c>
      <c r="V21" s="107" t="s">
        <v>0</v>
      </c>
      <c r="W21" s="108" t="s">
        <v>1</v>
      </c>
      <c r="X21" s="109" t="s">
        <v>2</v>
      </c>
      <c r="Y21" s="36">
        <v>20</v>
      </c>
      <c r="Z21" s="7"/>
      <c r="AA21" s="15"/>
      <c r="AB21" s="14"/>
    </row>
    <row r="22" spans="1:28" ht="15.65" customHeight="1">
      <c r="A22" s="36">
        <v>21</v>
      </c>
      <c r="B22" s="7"/>
      <c r="C22" s="72" t="s">
        <v>24</v>
      </c>
      <c r="D22" s="14"/>
      <c r="E22" s="36">
        <v>21</v>
      </c>
      <c r="F22" s="107" t="s">
        <v>0</v>
      </c>
      <c r="G22" s="108" t="s">
        <v>1</v>
      </c>
      <c r="H22" s="109" t="s">
        <v>2</v>
      </c>
      <c r="I22" s="36">
        <v>21</v>
      </c>
      <c r="J22" s="17">
        <v>12</v>
      </c>
      <c r="K22" s="16"/>
      <c r="L22" s="79"/>
      <c r="M22" s="36">
        <v>21</v>
      </c>
      <c r="N22" s="7"/>
      <c r="O22" s="15" t="s">
        <v>14</v>
      </c>
      <c r="P22" s="14"/>
      <c r="Q22" s="13">
        <v>21</v>
      </c>
      <c r="R22" s="52" t="s">
        <v>0</v>
      </c>
      <c r="S22" s="53" t="s">
        <v>1</v>
      </c>
      <c r="T22" s="54" t="s">
        <v>2</v>
      </c>
      <c r="U22" s="36">
        <v>21</v>
      </c>
      <c r="V22" s="11">
        <v>25</v>
      </c>
      <c r="W22" s="15"/>
      <c r="X22" s="14"/>
      <c r="Y22" s="36">
        <v>21</v>
      </c>
      <c r="Z22" s="21"/>
      <c r="AA22" s="15"/>
      <c r="AB22" s="14"/>
    </row>
    <row r="23" spans="1:28" ht="15.65" customHeight="1">
      <c r="A23" s="13">
        <v>22</v>
      </c>
      <c r="B23" s="7"/>
      <c r="C23" s="15" t="s">
        <v>14</v>
      </c>
      <c r="D23" s="14"/>
      <c r="E23" s="36">
        <v>22</v>
      </c>
      <c r="F23" s="11">
        <v>8</v>
      </c>
      <c r="G23" s="15"/>
      <c r="H23" s="14"/>
      <c r="I23" s="36">
        <v>22</v>
      </c>
      <c r="J23" s="80"/>
      <c r="K23" s="16"/>
      <c r="L23" s="79"/>
      <c r="M23" s="36">
        <v>22</v>
      </c>
      <c r="N23" s="11"/>
      <c r="O23" s="83" t="s">
        <v>27</v>
      </c>
      <c r="P23" s="14"/>
      <c r="Q23" s="13">
        <v>22</v>
      </c>
      <c r="R23" s="52" t="s">
        <v>0</v>
      </c>
      <c r="S23" s="53" t="s">
        <v>1</v>
      </c>
      <c r="T23" s="54" t="s">
        <v>2</v>
      </c>
      <c r="U23" s="36">
        <v>22</v>
      </c>
      <c r="V23" s="7"/>
      <c r="W23" s="15"/>
      <c r="X23" s="14"/>
      <c r="Y23" s="36">
        <v>22</v>
      </c>
      <c r="Z23" s="21"/>
      <c r="AA23" s="85" t="s">
        <v>3</v>
      </c>
      <c r="AB23" s="14"/>
    </row>
    <row r="24" spans="1:28" ht="15.65" customHeight="1">
      <c r="A24" s="13">
        <v>23</v>
      </c>
      <c r="B24" s="7"/>
      <c r="C24" s="83" t="s">
        <v>27</v>
      </c>
      <c r="D24" s="14"/>
      <c r="E24" s="36">
        <v>23</v>
      </c>
      <c r="F24" s="7"/>
      <c r="G24" s="15"/>
      <c r="H24" s="14"/>
      <c r="I24" s="36">
        <v>23</v>
      </c>
      <c r="J24" s="80"/>
      <c r="K24" s="16"/>
      <c r="L24" s="79"/>
      <c r="M24" s="13">
        <v>23</v>
      </c>
      <c r="N24" s="7"/>
      <c r="O24" s="15"/>
      <c r="P24" s="14"/>
      <c r="Q24" s="36">
        <v>23</v>
      </c>
      <c r="R24" s="55" t="s">
        <v>0</v>
      </c>
      <c r="S24" s="56" t="s">
        <v>1</v>
      </c>
      <c r="T24" s="57" t="s">
        <v>2</v>
      </c>
      <c r="U24" s="36">
        <v>23</v>
      </c>
      <c r="V24" s="21"/>
      <c r="W24" s="15" t="s">
        <v>14</v>
      </c>
      <c r="X24" s="14"/>
      <c r="Y24" s="13">
        <v>23</v>
      </c>
      <c r="Z24" s="21"/>
      <c r="AA24" s="119" t="s">
        <v>47</v>
      </c>
      <c r="AB24" s="14"/>
    </row>
    <row r="25" spans="1:28" ht="15.65" customHeight="1">
      <c r="A25" s="36">
        <v>24</v>
      </c>
      <c r="B25" s="107" t="s">
        <v>0</v>
      </c>
      <c r="C25" s="108" t="s">
        <v>1</v>
      </c>
      <c r="D25" s="109" t="s">
        <v>2</v>
      </c>
      <c r="E25" s="36">
        <v>24</v>
      </c>
      <c r="F25" s="7"/>
      <c r="G25" s="15" t="s">
        <v>15</v>
      </c>
      <c r="H25" s="14"/>
      <c r="I25" s="36">
        <v>24</v>
      </c>
      <c r="J25" s="61" t="s">
        <v>25</v>
      </c>
      <c r="K25" s="62"/>
      <c r="L25" s="63"/>
      <c r="M25" s="13">
        <v>24</v>
      </c>
      <c r="N25" s="7"/>
      <c r="O25" s="106"/>
      <c r="P25" s="14"/>
      <c r="Q25" s="36">
        <v>24</v>
      </c>
      <c r="R25" s="11">
        <v>21</v>
      </c>
      <c r="S25" s="75" t="s">
        <v>22</v>
      </c>
      <c r="T25" s="14"/>
      <c r="U25" s="36">
        <v>24</v>
      </c>
      <c r="V25" s="21"/>
      <c r="W25" s="83" t="s">
        <v>27</v>
      </c>
      <c r="X25" s="14"/>
      <c r="Y25" s="13">
        <v>24</v>
      </c>
      <c r="Z25" s="21"/>
      <c r="AA25" s="15"/>
      <c r="AB25" s="14"/>
    </row>
    <row r="26" spans="1:28" ht="15.65" customHeight="1">
      <c r="A26" s="36">
        <v>25</v>
      </c>
      <c r="B26" s="11">
        <v>4</v>
      </c>
      <c r="C26" s="15"/>
      <c r="D26" s="14"/>
      <c r="E26" s="36">
        <v>25</v>
      </c>
      <c r="F26" s="11"/>
      <c r="G26" s="83" t="s">
        <v>28</v>
      </c>
      <c r="H26" s="14"/>
      <c r="I26" s="36">
        <v>25</v>
      </c>
      <c r="J26" s="52" t="s">
        <v>0</v>
      </c>
      <c r="K26" s="53" t="s">
        <v>1</v>
      </c>
      <c r="L26" s="54" t="s">
        <v>2</v>
      </c>
      <c r="M26" s="36">
        <v>25</v>
      </c>
      <c r="N26" s="107" t="s">
        <v>0</v>
      </c>
      <c r="O26" s="108" t="s">
        <v>1</v>
      </c>
      <c r="P26" s="109" t="s">
        <v>2</v>
      </c>
      <c r="Q26" s="36">
        <v>25</v>
      </c>
      <c r="R26" s="76"/>
      <c r="S26" s="70" t="s">
        <v>14</v>
      </c>
      <c r="T26" s="77"/>
      <c r="U26" s="13">
        <v>25</v>
      </c>
      <c r="V26" s="21"/>
      <c r="W26" s="15"/>
      <c r="X26" s="14"/>
      <c r="Y26" s="36">
        <v>25</v>
      </c>
      <c r="Z26" s="21">
        <v>30</v>
      </c>
      <c r="AA26" s="15"/>
      <c r="AB26" s="14"/>
    </row>
    <row r="27" spans="1:28" ht="15.65" customHeight="1">
      <c r="A27" s="36">
        <v>26</v>
      </c>
      <c r="B27" s="7"/>
      <c r="C27" s="15"/>
      <c r="D27" s="14"/>
      <c r="E27" s="13">
        <v>26</v>
      </c>
      <c r="F27" s="7"/>
      <c r="G27" s="106"/>
      <c r="H27" s="14"/>
      <c r="I27" s="13">
        <v>26</v>
      </c>
      <c r="J27" s="52" t="s">
        <v>0</v>
      </c>
      <c r="K27" s="53" t="s">
        <v>1</v>
      </c>
      <c r="L27" s="54" t="s">
        <v>2</v>
      </c>
      <c r="M27" s="36">
        <v>26</v>
      </c>
      <c r="N27" s="11">
        <v>17</v>
      </c>
      <c r="O27" s="15"/>
      <c r="P27" s="14"/>
      <c r="Q27" s="13">
        <v>26</v>
      </c>
      <c r="R27" s="7"/>
      <c r="S27" s="72" t="s">
        <v>24</v>
      </c>
      <c r="T27" s="14"/>
      <c r="U27" s="13">
        <v>26</v>
      </c>
      <c r="V27" s="21"/>
      <c r="W27" s="83"/>
      <c r="X27" s="14"/>
      <c r="Y27" s="36">
        <v>26</v>
      </c>
      <c r="Z27" s="7"/>
      <c r="AA27" s="59"/>
      <c r="AB27" s="14"/>
    </row>
    <row r="28" spans="1:28" ht="15.65" customHeight="1">
      <c r="A28" s="36">
        <v>27</v>
      </c>
      <c r="B28" s="7"/>
      <c r="C28" s="15" t="s">
        <v>14</v>
      </c>
      <c r="D28" s="14"/>
      <c r="E28" s="13">
        <v>27</v>
      </c>
      <c r="F28" s="7"/>
      <c r="G28" s="106"/>
      <c r="H28" s="14"/>
      <c r="I28" s="13">
        <v>27</v>
      </c>
      <c r="J28" s="52" t="s">
        <v>0</v>
      </c>
      <c r="K28" s="53" t="s">
        <v>1</v>
      </c>
      <c r="L28" s="54" t="s">
        <v>2</v>
      </c>
      <c r="M28" s="36">
        <v>27</v>
      </c>
      <c r="N28" s="7"/>
      <c r="O28" s="97" t="s">
        <v>30</v>
      </c>
      <c r="P28" s="14"/>
      <c r="Q28" s="36">
        <v>27</v>
      </c>
      <c r="R28" s="7"/>
      <c r="S28" s="15" t="s">
        <v>14</v>
      </c>
      <c r="T28" s="14"/>
      <c r="U28" s="36">
        <v>27</v>
      </c>
      <c r="V28" s="107" t="s">
        <v>0</v>
      </c>
      <c r="W28" s="108" t="s">
        <v>1</v>
      </c>
      <c r="X28" s="109" t="s">
        <v>2</v>
      </c>
      <c r="Y28" s="36">
        <v>27</v>
      </c>
      <c r="Z28" s="89"/>
      <c r="AA28" s="74"/>
      <c r="AB28" s="58"/>
    </row>
    <row r="29" spans="1:28" ht="15.65" customHeight="1">
      <c r="A29" s="36">
        <v>28</v>
      </c>
      <c r="B29" s="7"/>
      <c r="C29" s="83" t="s">
        <v>27</v>
      </c>
      <c r="D29" s="14"/>
      <c r="E29" s="36">
        <v>28</v>
      </c>
      <c r="F29" s="107" t="s">
        <v>0</v>
      </c>
      <c r="G29" s="108" t="s">
        <v>1</v>
      </c>
      <c r="H29" s="109" t="s">
        <v>2</v>
      </c>
      <c r="I29" s="36">
        <v>28</v>
      </c>
      <c r="J29" s="55" t="s">
        <v>0</v>
      </c>
      <c r="K29" s="56" t="s">
        <v>1</v>
      </c>
      <c r="L29" s="57" t="s">
        <v>2</v>
      </c>
      <c r="M29" s="36">
        <v>28</v>
      </c>
      <c r="N29" s="7"/>
      <c r="O29" s="98" t="s">
        <v>35</v>
      </c>
      <c r="P29" s="14"/>
      <c r="Q29" s="13">
        <v>28</v>
      </c>
      <c r="R29" s="7"/>
      <c r="S29" s="83" t="s">
        <v>27</v>
      </c>
      <c r="T29" s="14"/>
      <c r="U29" s="36">
        <v>28</v>
      </c>
      <c r="V29" s="11">
        <v>26</v>
      </c>
      <c r="W29" s="15"/>
      <c r="X29" s="14"/>
      <c r="Y29" s="36">
        <v>28</v>
      </c>
      <c r="Z29" s="16"/>
      <c r="AA29" s="16"/>
      <c r="AB29" s="79"/>
    </row>
    <row r="30" spans="1:28" ht="15.65" customHeight="1">
      <c r="A30" s="13">
        <v>29</v>
      </c>
      <c r="B30" s="7"/>
      <c r="C30" s="83"/>
      <c r="D30" s="14"/>
      <c r="E30" s="73"/>
      <c r="I30" s="36">
        <v>29</v>
      </c>
      <c r="J30" s="11">
        <v>13</v>
      </c>
      <c r="K30" s="75" t="s">
        <v>22</v>
      </c>
      <c r="L30" s="14"/>
      <c r="M30" s="36">
        <v>29</v>
      </c>
      <c r="N30" s="11"/>
      <c r="O30" s="99" t="s">
        <v>31</v>
      </c>
      <c r="P30" s="14"/>
      <c r="Q30" s="13">
        <v>29</v>
      </c>
      <c r="R30" s="7"/>
      <c r="S30" s="15"/>
      <c r="T30" s="14"/>
      <c r="U30" s="36">
        <v>29</v>
      </c>
      <c r="V30" s="7"/>
      <c r="W30" s="15" t="s">
        <v>14</v>
      </c>
      <c r="X30" s="14"/>
      <c r="Y30" s="36">
        <v>29</v>
      </c>
      <c r="Z30" s="17"/>
      <c r="AA30" s="16"/>
      <c r="AB30" s="79"/>
    </row>
    <row r="31" spans="1:28" ht="15.65" customHeight="1">
      <c r="A31" s="13">
        <v>30</v>
      </c>
      <c r="B31" s="7"/>
      <c r="C31" s="15"/>
      <c r="D31" s="14"/>
      <c r="E31" s="73"/>
      <c r="I31" s="36">
        <v>30</v>
      </c>
      <c r="J31" s="76"/>
      <c r="K31" s="70" t="s">
        <v>14</v>
      </c>
      <c r="L31" s="77"/>
      <c r="M31" s="13">
        <v>30</v>
      </c>
      <c r="N31" s="81"/>
      <c r="O31" s="103"/>
      <c r="P31" s="10"/>
      <c r="Q31" s="36">
        <v>30</v>
      </c>
      <c r="R31" s="107" t="s">
        <v>0</v>
      </c>
      <c r="S31" s="108" t="s">
        <v>1</v>
      </c>
      <c r="T31" s="109" t="s">
        <v>2</v>
      </c>
      <c r="U31" s="36">
        <v>30</v>
      </c>
      <c r="V31" s="30"/>
      <c r="W31" s="103" t="s">
        <v>27</v>
      </c>
      <c r="X31" s="10"/>
      <c r="Y31" s="13">
        <v>30</v>
      </c>
      <c r="Z31" s="17"/>
      <c r="AA31" s="16"/>
      <c r="AB31" s="79"/>
    </row>
    <row r="32" spans="1:28" ht="15.65" customHeight="1">
      <c r="A32" s="36">
        <v>31</v>
      </c>
      <c r="B32" s="107" t="s">
        <v>0</v>
      </c>
      <c r="C32" s="108" t="s">
        <v>1</v>
      </c>
      <c r="D32" s="109" t="s">
        <v>2</v>
      </c>
      <c r="E32" s="73"/>
      <c r="I32" s="36">
        <v>31</v>
      </c>
      <c r="J32" s="30"/>
      <c r="K32" s="103" t="s">
        <v>27</v>
      </c>
      <c r="L32" s="10"/>
      <c r="Q32" s="36">
        <v>31</v>
      </c>
      <c r="R32" s="30">
        <v>22</v>
      </c>
      <c r="S32" s="121" t="s">
        <v>14</v>
      </c>
      <c r="T32" s="10"/>
      <c r="Y32" s="13">
        <v>31</v>
      </c>
      <c r="Z32" s="80"/>
      <c r="AA32" s="16"/>
      <c r="AB32" s="79"/>
    </row>
    <row r="33" spans="1:28" ht="15" customHeight="1">
      <c r="E33" s="90" t="s">
        <v>41</v>
      </c>
      <c r="F33" s="91"/>
      <c r="I33" s="90"/>
      <c r="L33" s="92"/>
      <c r="Y33" s="32" t="s">
        <v>40</v>
      </c>
      <c r="Z33" s="32"/>
      <c r="AA33" s="32"/>
      <c r="AB33" s="32"/>
    </row>
    <row r="34" spans="1:28" ht="12.75" customHeight="1">
      <c r="A34" s="4"/>
      <c r="D34" s="93" t="s">
        <v>44</v>
      </c>
      <c r="F34" s="33"/>
      <c r="I34" s="93"/>
      <c r="J34" s="34"/>
      <c r="K34" s="4"/>
      <c r="L34" s="94"/>
      <c r="O34" s="37"/>
      <c r="Y34" s="31" t="s">
        <v>43</v>
      </c>
    </row>
    <row r="35" spans="1:28" ht="9.25" customHeight="1">
      <c r="A35" s="4"/>
      <c r="E35" s="23"/>
      <c r="Y35" s="2"/>
    </row>
    <row r="36" spans="1:28" ht="15" customHeight="1">
      <c r="A36" s="4"/>
      <c r="E36" s="33" t="s">
        <v>42</v>
      </c>
      <c r="Y36" s="2"/>
    </row>
    <row r="37" spans="1:28" ht="15" customHeight="1">
      <c r="A37" s="4"/>
      <c r="E37" s="23"/>
      <c r="Y37" s="2"/>
    </row>
    <row r="38" spans="1:28" s="41" customFormat="1" ht="13">
      <c r="A38" s="2"/>
      <c r="B38" s="39"/>
      <c r="C38" s="40"/>
      <c r="D38" s="2"/>
      <c r="E38" s="34" t="s">
        <v>16</v>
      </c>
      <c r="F38" s="2"/>
      <c r="G38" s="2"/>
      <c r="H38" s="2"/>
      <c r="I38" s="3"/>
      <c r="J38" s="126" t="s">
        <v>11</v>
      </c>
      <c r="K38" s="127"/>
      <c r="L38" s="51">
        <v>167</v>
      </c>
      <c r="M38" s="34" t="s">
        <v>12</v>
      </c>
      <c r="N38" s="35"/>
      <c r="O38" s="35"/>
      <c r="P38" s="35"/>
      <c r="Q38" s="3"/>
      <c r="R38" s="27" t="s">
        <v>9</v>
      </c>
      <c r="S38" s="9"/>
      <c r="T38" s="2">
        <v>36</v>
      </c>
      <c r="U38" s="34" t="s">
        <v>10</v>
      </c>
      <c r="V38" s="2"/>
      <c r="W38" s="2"/>
      <c r="X38" s="2"/>
      <c r="Y38" s="35"/>
      <c r="Z38" s="35"/>
      <c r="AA38" s="35"/>
      <c r="AB38" s="35"/>
    </row>
    <row r="39" spans="1:28" s="41" customFormat="1" ht="8.15" customHeight="1">
      <c r="A39" s="2"/>
      <c r="B39" s="42"/>
      <c r="C39" s="43"/>
      <c r="D39" s="2"/>
      <c r="F39" s="2"/>
      <c r="G39" s="2"/>
      <c r="H39" s="2"/>
      <c r="I39" s="4"/>
      <c r="J39" s="34"/>
      <c r="K39" s="34"/>
      <c r="L39" s="43"/>
      <c r="M39" s="3"/>
      <c r="N39" s="2"/>
      <c r="O39" s="2"/>
      <c r="P39" s="2"/>
      <c r="Q39" s="3"/>
      <c r="R39" s="2"/>
      <c r="S39" s="2"/>
      <c r="T39" s="2"/>
      <c r="U39" s="3"/>
      <c r="V39" s="2"/>
      <c r="W39" s="2"/>
      <c r="X39" s="2"/>
      <c r="Y39" s="3"/>
      <c r="Z39" s="2"/>
      <c r="AA39" s="2"/>
      <c r="AB39" s="2"/>
    </row>
    <row r="40" spans="1:28" s="41" customFormat="1">
      <c r="A40" s="2"/>
      <c r="B40" s="39" t="s">
        <v>17</v>
      </c>
      <c r="C40" s="40"/>
      <c r="D40" s="2"/>
      <c r="E40" s="41" t="s">
        <v>18</v>
      </c>
      <c r="F40" s="2"/>
      <c r="G40" s="2"/>
      <c r="H40" s="2"/>
      <c r="I40" s="3"/>
      <c r="J40" s="26" t="s">
        <v>5</v>
      </c>
      <c r="K40" s="25"/>
      <c r="L40" s="2">
        <v>18</v>
      </c>
      <c r="M40" s="34" t="s">
        <v>7</v>
      </c>
      <c r="N40" s="2"/>
      <c r="O40" s="2"/>
      <c r="P40" s="2"/>
      <c r="Q40" s="3"/>
      <c r="R40" s="102" t="s">
        <v>33</v>
      </c>
      <c r="S40" s="24"/>
      <c r="T40" s="2">
        <v>0</v>
      </c>
      <c r="U40" s="34" t="s">
        <v>49</v>
      </c>
      <c r="V40" s="43"/>
      <c r="W40" s="2"/>
      <c r="X40" s="35"/>
      <c r="Y40" s="3"/>
      <c r="Z40" s="2"/>
      <c r="AA40" s="2"/>
      <c r="AB40" s="2"/>
    </row>
    <row r="41" spans="1:28" s="41" customFormat="1" ht="8.15" customHeight="1">
      <c r="A41" s="2"/>
      <c r="B41" s="44"/>
      <c r="C41" s="44"/>
      <c r="D41" s="2"/>
      <c r="F41" s="2"/>
      <c r="G41" s="2"/>
      <c r="H41" s="2"/>
      <c r="I41" s="4"/>
      <c r="J41" s="34"/>
      <c r="K41" s="34"/>
      <c r="L41" s="43"/>
      <c r="M41" s="3"/>
      <c r="N41" s="2"/>
      <c r="O41" s="2"/>
      <c r="P41" s="2"/>
      <c r="Q41" s="3"/>
      <c r="R41" s="2"/>
      <c r="S41" s="2"/>
      <c r="T41" s="2"/>
      <c r="U41" s="3"/>
      <c r="V41" s="2"/>
      <c r="W41" s="2"/>
      <c r="X41" s="2"/>
      <c r="Y41" s="3"/>
      <c r="Z41" s="2"/>
      <c r="AA41" s="2"/>
      <c r="AB41" s="2"/>
    </row>
    <row r="42" spans="1:28" s="41" customFormat="1">
      <c r="A42" s="2"/>
      <c r="B42" s="45" t="s">
        <v>13</v>
      </c>
      <c r="C42" s="6"/>
      <c r="D42" s="2">
        <v>1</v>
      </c>
      <c r="E42" s="34" t="s">
        <v>19</v>
      </c>
      <c r="F42" s="2"/>
      <c r="G42" s="2"/>
      <c r="H42" s="2"/>
      <c r="I42" s="3"/>
      <c r="J42" s="28" t="s">
        <v>3</v>
      </c>
      <c r="K42" s="24"/>
      <c r="L42" s="2">
        <v>66</v>
      </c>
      <c r="M42" s="34" t="s">
        <v>6</v>
      </c>
      <c r="N42" s="43"/>
      <c r="O42" s="2"/>
      <c r="P42" s="2"/>
      <c r="Q42" s="2"/>
      <c r="R42" s="46" t="s">
        <v>26</v>
      </c>
      <c r="S42" s="47"/>
      <c r="T42" s="2">
        <v>21</v>
      </c>
      <c r="U42" s="34" t="s">
        <v>32</v>
      </c>
      <c r="V42" s="35"/>
      <c r="W42" s="35"/>
      <c r="X42" s="2"/>
      <c r="Y42" s="1"/>
      <c r="Z42" s="1"/>
      <c r="AA42" s="1"/>
      <c r="AB42" s="1"/>
    </row>
    <row r="43" spans="1:28" s="41" customFormat="1" ht="8.15" customHeight="1">
      <c r="A43" s="3"/>
      <c r="B43" s="2"/>
      <c r="C43" s="2"/>
      <c r="D43" s="2"/>
      <c r="F43" s="2"/>
      <c r="G43" s="2"/>
      <c r="H43" s="2"/>
      <c r="I43" s="4"/>
      <c r="J43" s="34"/>
      <c r="K43" s="34"/>
      <c r="L43" s="43"/>
      <c r="M43" s="3"/>
      <c r="N43" s="2"/>
      <c r="O43" s="2"/>
      <c r="P43" s="2"/>
      <c r="Q43" s="3"/>
      <c r="R43" s="2"/>
      <c r="S43" s="2"/>
      <c r="T43" s="2"/>
      <c r="U43" s="3"/>
      <c r="V43" s="2"/>
      <c r="W43" s="2"/>
      <c r="X43" s="2"/>
      <c r="Y43" s="3"/>
      <c r="Z43" s="2"/>
      <c r="AA43" s="2"/>
      <c r="AB43" s="2"/>
    </row>
    <row r="44" spans="1:28" s="41" customFormat="1" ht="15" customHeight="1">
      <c r="A44" s="3"/>
      <c r="B44" s="29" t="s">
        <v>4</v>
      </c>
      <c r="C44" s="6"/>
      <c r="D44" s="2">
        <v>0</v>
      </c>
      <c r="E44" s="34" t="s">
        <v>8</v>
      </c>
      <c r="F44" s="2"/>
      <c r="G44" s="2"/>
      <c r="H44" s="2"/>
      <c r="I44" s="4"/>
      <c r="J44" s="2"/>
      <c r="K44" s="2"/>
      <c r="L44" s="2"/>
      <c r="M44" s="3"/>
      <c r="N44" s="2"/>
      <c r="O44" s="2"/>
      <c r="P44" s="2"/>
      <c r="Q44" s="49">
        <f>L38+T38</f>
        <v>203</v>
      </c>
      <c r="R44" s="48"/>
      <c r="S44" s="34" t="s">
        <v>20</v>
      </c>
      <c r="T44" s="49"/>
      <c r="U44" s="34"/>
      <c r="V44" s="2"/>
      <c r="W44" s="2"/>
      <c r="X44" s="2"/>
      <c r="Y44" s="3"/>
      <c r="Z44" s="2"/>
      <c r="AA44" s="2"/>
      <c r="AB44" s="2"/>
    </row>
    <row r="45" spans="1:28" ht="12" customHeight="1">
      <c r="A45" s="34"/>
      <c r="B45" s="34"/>
      <c r="C45" s="34"/>
      <c r="D45" s="34"/>
      <c r="E45" s="41" t="s">
        <v>46</v>
      </c>
      <c r="F45" s="34"/>
      <c r="J45" s="34"/>
      <c r="K45" s="34"/>
      <c r="L45" s="43"/>
      <c r="Q45" s="49">
        <f>L40</f>
        <v>18</v>
      </c>
      <c r="R45" s="48"/>
      <c r="S45" s="34" t="s">
        <v>34</v>
      </c>
      <c r="T45" s="49"/>
      <c r="U45" s="34"/>
      <c r="Z45" s="3"/>
    </row>
    <row r="46" spans="1:28" ht="12" customHeight="1">
      <c r="A46" s="4"/>
      <c r="E46" s="23"/>
      <c r="J46" s="34"/>
      <c r="K46" s="34"/>
      <c r="L46" s="43"/>
      <c r="Q46" s="49">
        <f>T40+L42+T42</f>
        <v>87</v>
      </c>
      <c r="R46" s="48"/>
      <c r="S46" s="34" t="s">
        <v>50</v>
      </c>
      <c r="T46" s="49"/>
      <c r="U46" s="34"/>
      <c r="Z46" s="3"/>
    </row>
    <row r="47" spans="1:28" ht="12" customHeight="1">
      <c r="A47" s="4"/>
      <c r="E47" s="23"/>
      <c r="J47" s="34"/>
      <c r="K47" s="34"/>
      <c r="L47" s="43"/>
      <c r="Q47" s="49">
        <f>L38+T38+L40+T40+L42+T42</f>
        <v>308</v>
      </c>
      <c r="S47" s="34" t="s">
        <v>21</v>
      </c>
      <c r="U47" s="50"/>
      <c r="Z47" s="3"/>
    </row>
    <row r="48" spans="1:28" ht="12" customHeight="1">
      <c r="A48" s="4"/>
      <c r="E48" s="23"/>
      <c r="Y48" s="2"/>
    </row>
  </sheetData>
  <mergeCells count="1">
    <mergeCell ref="J38:K38"/>
  </mergeCells>
  <printOptions horizontalCentered="1"/>
  <pageMargins left="0.6692913385826772" right="0.62992125984251968" top="1.3779527559055118" bottom="0" header="0.6692913385826772" footer="0.39370078740157483"/>
  <pageSetup paperSize="9" orientation="portrait" r:id="rId1"/>
  <headerFooter alignWithMargins="0">
    <oddHeader xml:space="preserve">&amp;C&amp;"Times New Roman,Regular"&amp;13User Beam Mode Schedule  2022/I
(Final: Approved EDMB 452, 7 October 2021)
</oddHeader>
    <oddFooter>&amp;L&amp;"Times New Roman,Regular"v.1&amp;R&amp;"Times New Roman,Regular"User Office
7 October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 2021-I</vt:lpstr>
      <vt:lpstr>'Sched 2021-I'!Print_Area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 Joanne</dc:creator>
  <cp:lastModifiedBy>MC CARTHY Joanne</cp:lastModifiedBy>
  <cp:lastPrinted>2021-10-11T08:20:50Z</cp:lastPrinted>
  <dcterms:created xsi:type="dcterms:W3CDTF">1997-05-06T13:24:47Z</dcterms:created>
  <dcterms:modified xsi:type="dcterms:W3CDTF">2021-10-11T08:41:14Z</dcterms:modified>
</cp:coreProperties>
</file>